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Calcolo Fotovoltaico" sheetId="1" r:id="rId1"/>
  </sheets>
  <calcPr calcId="124519" fullCalcOnLoad="1"/>
</workbook>
</file>

<file path=xl/sharedStrings.xml><?xml version="1.0" encoding="utf-8"?>
<sst xmlns="http://schemas.openxmlformats.org/spreadsheetml/2006/main" count="22" uniqueCount="22">
  <si>
    <t>Variabile</t>
  </si>
  <si>
    <t>Descrizione</t>
  </si>
  <si>
    <t>Esempio</t>
  </si>
  <si>
    <t>Formula</t>
  </si>
  <si>
    <t>Potenza dell'impianto (kWp)</t>
  </si>
  <si>
    <t>Inserire la potenza dell'impianto desiderata</t>
  </si>
  <si>
    <t>Costo per kWp (€)</t>
  </si>
  <si>
    <t>Costo medio di installazione per ogni kWp</t>
  </si>
  <si>
    <t>Produzione annua (kWh)</t>
  </si>
  <si>
    <t>Energia prodotta annualmente dal sistema (in base alla posizione geografica)</t>
  </si>
  <si>
    <t>Consumo annuo (kWh)</t>
  </si>
  <si>
    <t>Energia consumata annualmente dalla tua abitazione</t>
  </si>
  <si>
    <t>Incentivi/detrazioni (€)</t>
  </si>
  <si>
    <t>Inserire eventuali incentivi o detrazioni disponibili</t>
  </si>
  <si>
    <t>Costo energia per kWh (€)</t>
  </si>
  <si>
    <t>Costo corrente dell'energia per ogni kWh consumato</t>
  </si>
  <si>
    <t>Risparmio annuale stimato (€)</t>
  </si>
  <si>
    <t>Risparmio stimato considerando autoconsumo e incentivi</t>
  </si>
  <si>
    <t>Tempo di rientro (anni)</t>
  </si>
  <si>
    <t>Tempo stimato per recuperare l'investimento</t>
  </si>
  <si>
    <t>CO2 risparmiata (kg/anno)</t>
  </si>
  <si>
    <t>Quantità di CO2 risparmiata annualmente</t>
  </si>
</sst>
</file>

<file path=xl/styles.xml><?xml version="1.0" encoding="utf-8"?>
<styleSheet xmlns="http://schemas.openxmlformats.org/spreadsheetml/2006/main">
  <numFmts count="2">
    <numFmt numFmtId="164" formatCode="#,##0"/>
    <numFmt numFmtId="165" formatCode="€#,##0.00"/>
  </numFmts>
  <fonts count="3">
    <font>
      <sz val="11"/>
      <color theme="1"/>
      <name val="Calibri"/>
      <family val="2"/>
      <scheme val="minor"/>
    </font>
    <font>
      <b/>
      <sz val="11"/>
      <color rgb="FFFFFFFF"/>
      <name val="Rubik"/>
      <family val="2"/>
    </font>
    <font>
      <sz val="11"/>
      <color theme="1"/>
      <name val="Rubik"/>
      <family val="2"/>
    </font>
  </fonts>
  <fills count="4">
    <fill>
      <patternFill patternType="none"/>
    </fill>
    <fill>
      <patternFill patternType="gray125"/>
    </fill>
    <fill>
      <patternFill patternType="solid">
        <fgColor rgb="FF28A745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 vertical="top"/>
    </xf>
    <xf numFmtId="164" fontId="2" fillId="0" borderId="1" xfId="0" applyNumberFormat="1" applyFont="1" applyBorder="1" applyAlignment="1">
      <alignment horizontal="right"/>
    </xf>
    <xf numFmtId="165" fontId="2" fillId="0" borderId="1" xfId="0" applyNumberFormat="1" applyFont="1" applyBorder="1" applyAlignment="1">
      <alignment horizontal="right"/>
    </xf>
    <xf numFmtId="0" fontId="2" fillId="3" borderId="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0"/>
  <sheetViews>
    <sheetView tabSelected="1" workbookViewId="0"/>
  </sheetViews>
  <sheetFormatPr defaultRowHeight="15"/>
  <cols>
    <col min="1" max="1" width="35.7109375" customWidth="1"/>
    <col min="2" max="2" width="60.7109375" customWidth="1"/>
    <col min="3" max="3" width="20.7109375" customWidth="1"/>
    <col min="4" max="4" width="25.71093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 t="s">
        <v>4</v>
      </c>
      <c r="B2" s="2" t="s">
        <v>5</v>
      </c>
      <c r="C2" s="3">
        <v>3</v>
      </c>
      <c r="D2" s="2"/>
    </row>
    <row r="3" spans="1:4">
      <c r="A3" s="2" t="s">
        <v>6</v>
      </c>
      <c r="B3" s="2" t="s">
        <v>7</v>
      </c>
      <c r="C3" s="4">
        <v>1800</v>
      </c>
      <c r="D3" s="2"/>
    </row>
    <row r="4" spans="1:4">
      <c r="A4" s="2" t="s">
        <v>8</v>
      </c>
      <c r="B4" s="2" t="s">
        <v>9</v>
      </c>
      <c r="C4" s="3">
        <v>4500</v>
      </c>
      <c r="D4" s="2"/>
    </row>
    <row r="5" spans="1:4">
      <c r="A5" s="2" t="s">
        <v>10</v>
      </c>
      <c r="B5" s="2" t="s">
        <v>11</v>
      </c>
      <c r="C5" s="3">
        <v>4000</v>
      </c>
      <c r="D5" s="2"/>
    </row>
    <row r="6" spans="1:4">
      <c r="A6" s="2" t="s">
        <v>12</v>
      </c>
      <c r="B6" s="2" t="s">
        <v>13</v>
      </c>
      <c r="C6" s="4">
        <v>3000</v>
      </c>
      <c r="D6" s="2"/>
    </row>
    <row r="7" spans="1:4">
      <c r="A7" s="2" t="s">
        <v>14</v>
      </c>
      <c r="B7" s="2" t="s">
        <v>15</v>
      </c>
      <c r="C7" s="4">
        <v>0.25</v>
      </c>
      <c r="D7" s="2"/>
    </row>
    <row r="8" spans="1:4">
      <c r="A8" s="2" t="s">
        <v>16</v>
      </c>
      <c r="B8" s="2" t="s">
        <v>17</v>
      </c>
      <c r="C8" s="2"/>
      <c r="D8" s="5">
        <f>MIN(D4, D3*D7)</f>
        <v>0</v>
      </c>
    </row>
    <row r="9" spans="1:4">
      <c r="A9" s="2" t="s">
        <v>18</v>
      </c>
      <c r="B9" s="2" t="s">
        <v>19</v>
      </c>
      <c r="C9" s="2"/>
      <c r="D9" s="5">
        <f>D9/(D3*D6-D8)</f>
        <v>0</v>
      </c>
    </row>
    <row r="10" spans="1:4">
      <c r="A10" s="2" t="s">
        <v>20</v>
      </c>
      <c r="B10" s="2" t="s">
        <v>21</v>
      </c>
      <c r="C10" s="2"/>
      <c r="D10" s="5">
        <f>D3*0.5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Calcolo Fotovoltaico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2025-01-16T11:16:37Z</dcterms:created>
  <dcterms:modified xsi:type="dcterms:W3CDTF">2025-01-16T11:16:37Z</dcterms:modified>
</cp:coreProperties>
</file>